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30" windowWidth="14175" windowHeight="532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F13" i="1"/>
  <c r="F14" s="1"/>
  <c r="F15" s="1"/>
  <c r="I14" s="1"/>
  <c r="I16" l="1"/>
</calcChain>
</file>

<file path=xl/sharedStrings.xml><?xml version="1.0" encoding="utf-8"?>
<sst xmlns="http://schemas.openxmlformats.org/spreadsheetml/2006/main" count="24" uniqueCount="24">
  <si>
    <t>ABOVEGROUND DETENTION SYSTEM DATA</t>
  </si>
  <si>
    <t>VOLUME</t>
  </si>
  <si>
    <t>H/6 * (A1+A2+4A0)</t>
  </si>
  <si>
    <t>A1</t>
  </si>
  <si>
    <t>I1W1+3.1416/4(W1)^2</t>
  </si>
  <si>
    <t>A2</t>
  </si>
  <si>
    <t>I2W1=2+3.1416/4(W2)^2</t>
  </si>
  <si>
    <t>A0</t>
  </si>
  <si>
    <t>(I1+I2)/2 + (W1+W2)/2 + 3.1416/4 *((W1+W2)/2)^2</t>
  </si>
  <si>
    <t>TOTAL AVAILABLE VOLUME</t>
  </si>
  <si>
    <t>14,112 CF</t>
  </si>
  <si>
    <t>Volume for Irregular Shape Pond</t>
  </si>
  <si>
    <t>ELEVATION (ft)</t>
  </si>
  <si>
    <t>AREA       (sf)</t>
  </si>
  <si>
    <t>AV.AREA   (sf)</t>
  </si>
  <si>
    <t>INCR DEPTH         (ft)</t>
  </si>
  <si>
    <t>INCR VOL.   (cf)</t>
  </si>
  <si>
    <t>CUMM. VOL.   (cf)</t>
  </si>
  <si>
    <t>A1 = Top Elevation Area = 23111 SF</t>
  </si>
  <si>
    <t>A2= Bottom Elevation Area=11964 SF</t>
  </si>
  <si>
    <t>Elevation Difference = 4 ft.</t>
  </si>
  <si>
    <t>Therefore Provided Volume: 57,246 CF</t>
  </si>
  <si>
    <t>VOLUME CALCULATION</t>
  </si>
  <si>
    <t>Volume = A1+A2+( (A1xA2)^1/2 ) /3 ) elevation Difference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</si>
</sst>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u/>
      <sz val="11"/>
      <name val="Arial"/>
      <family val="2"/>
    </font>
    <font>
      <i/>
      <sz val="1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3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0" xfId="0" applyBorder="1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vertical="top" wrapText="1"/>
    </xf>
    <xf numFmtId="0" fontId="2" fillId="0" borderId="0" xfId="0" applyFont="1" applyBorder="1" applyAlignment="1">
      <alignment horizontal="left"/>
    </xf>
    <xf numFmtId="0" fontId="3" fillId="0" borderId="0" xfId="0" applyFont="1" applyBorder="1"/>
    <xf numFmtId="0" fontId="3" fillId="0" borderId="4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3" fontId="2" fillId="0" borderId="0" xfId="0" applyNumberFormat="1" applyFont="1" applyBorder="1"/>
    <xf numFmtId="0" fontId="4" fillId="0" borderId="4" xfId="0" applyFont="1" applyBorder="1" applyAlignment="1">
      <alignment horizontal="left"/>
    </xf>
    <xf numFmtId="3" fontId="4" fillId="0" borderId="0" xfId="0" applyNumberFormat="1" applyFont="1" applyBorder="1"/>
    <xf numFmtId="0" fontId="4" fillId="0" borderId="0" xfId="0" applyFont="1" applyBorder="1"/>
    <xf numFmtId="0" fontId="4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2" fontId="4" fillId="0" borderId="0" xfId="0" applyNumberFormat="1" applyFont="1" applyBorder="1"/>
    <xf numFmtId="0" fontId="2" fillId="0" borderId="5" xfId="0" applyFont="1" applyBorder="1" applyAlignment="1">
      <alignment horizontal="center"/>
    </xf>
    <xf numFmtId="0" fontId="4" fillId="0" borderId="5" xfId="0" applyFont="1" applyBorder="1"/>
    <xf numFmtId="0" fontId="3" fillId="0" borderId="5" xfId="0" applyFont="1" applyBorder="1"/>
    <xf numFmtId="0" fontId="3" fillId="0" borderId="5" xfId="0" applyFont="1" applyBorder="1" applyAlignment="1">
      <alignment horizontal="center"/>
    </xf>
    <xf numFmtId="0" fontId="4" fillId="0" borderId="6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7" xfId="0" applyFont="1" applyBorder="1"/>
    <xf numFmtId="2" fontId="4" fillId="0" borderId="7" xfId="0" applyNumberFormat="1" applyFont="1" applyBorder="1"/>
    <xf numFmtId="0" fontId="3" fillId="0" borderId="0" xfId="0" applyFont="1" applyBorder="1" applyAlignment="1"/>
    <xf numFmtId="0" fontId="1" fillId="0" borderId="0" xfId="0" applyFont="1" applyBorder="1" applyAlignment="1">
      <alignment wrapText="1"/>
    </xf>
    <xf numFmtId="0" fontId="0" fillId="0" borderId="0" xfId="0" applyBorder="1" applyAlignment="1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0" fillId="0" borderId="12" xfId="0" applyBorder="1" applyAlignment="1">
      <alignment horizontal="center" vertical="center" wrapText="1"/>
    </xf>
    <xf numFmtId="0" fontId="0" fillId="0" borderId="12" xfId="0" applyBorder="1" applyAlignment="1">
      <alignment horizontal="center"/>
    </xf>
    <xf numFmtId="0" fontId="0" fillId="0" borderId="13" xfId="0" applyBorder="1"/>
    <xf numFmtId="0" fontId="0" fillId="0" borderId="14" xfId="0" applyBorder="1"/>
    <xf numFmtId="0" fontId="5" fillId="0" borderId="14" xfId="0" applyFont="1" applyBorder="1"/>
    <xf numFmtId="0" fontId="0" fillId="0" borderId="15" xfId="0" applyBorder="1"/>
    <xf numFmtId="0" fontId="0" fillId="0" borderId="16" xfId="0" applyBorder="1" applyAlignment="1">
      <alignment horizontal="center" wrapText="1"/>
    </xf>
    <xf numFmtId="0" fontId="0" fillId="0" borderId="17" xfId="0" applyBorder="1" applyAlignment="1">
      <alignment horizontal="center" vertical="center" wrapText="1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8" xfId="0" applyBorder="1" applyAlignment="1">
      <alignment horizontal="left"/>
    </xf>
    <xf numFmtId="0" fontId="1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0" fillId="0" borderId="4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5" xfId="0" applyBorder="1" applyAlignment="1">
      <alignment horizontal="left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6"/>
  <sheetViews>
    <sheetView tabSelected="1" workbookViewId="0">
      <selection activeCell="H25" sqref="H25"/>
    </sheetView>
  </sheetViews>
  <sheetFormatPr defaultRowHeight="15"/>
  <cols>
    <col min="1" max="1" width="12.7109375" customWidth="1"/>
    <col min="2" max="2" width="10.85546875" customWidth="1"/>
    <col min="3" max="3" width="20.28515625" bestFit="1" customWidth="1"/>
    <col min="4" max="4" width="14.85546875" customWidth="1"/>
    <col min="5" max="5" width="9.85546875" bestFit="1" customWidth="1"/>
    <col min="6" max="6" width="12" bestFit="1" customWidth="1"/>
    <col min="16" max="16" width="35.140625" customWidth="1"/>
    <col min="17" max="17" width="50.28515625" customWidth="1"/>
  </cols>
  <sheetData>
    <row r="1" spans="1:17" ht="18" customHeight="1">
      <c r="A1" s="48" t="s">
        <v>11</v>
      </c>
      <c r="B1" s="49"/>
      <c r="C1" s="49"/>
      <c r="D1" s="50"/>
      <c r="E1" s="28"/>
      <c r="F1" s="28"/>
      <c r="G1" s="28"/>
      <c r="H1" s="27"/>
      <c r="I1" s="27"/>
      <c r="J1" s="27"/>
      <c r="K1" s="27"/>
      <c r="L1" s="27"/>
      <c r="M1" s="27"/>
      <c r="N1" s="27"/>
      <c r="O1" s="27"/>
      <c r="P1" s="5"/>
      <c r="Q1" s="5"/>
    </row>
    <row r="2" spans="1:17">
      <c r="A2" s="12" t="s">
        <v>23</v>
      </c>
      <c r="B2" s="1"/>
      <c r="C2" s="1"/>
      <c r="D2" s="2"/>
      <c r="E2" s="1"/>
      <c r="F2" s="1"/>
      <c r="G2" s="1"/>
      <c r="P2" s="5"/>
      <c r="Q2" s="5"/>
    </row>
    <row r="3" spans="1:17">
      <c r="A3" s="51" t="s">
        <v>18</v>
      </c>
      <c r="B3" s="52"/>
      <c r="C3" s="52"/>
      <c r="D3" s="53"/>
      <c r="E3" s="29"/>
      <c r="F3" s="29"/>
      <c r="G3" s="29"/>
    </row>
    <row r="4" spans="1:17">
      <c r="A4" s="51" t="s">
        <v>19</v>
      </c>
      <c r="B4" s="52"/>
      <c r="C4" s="52"/>
      <c r="D4" s="53"/>
      <c r="E4" s="29"/>
      <c r="F4" s="29"/>
      <c r="G4" s="29"/>
    </row>
    <row r="5" spans="1:17">
      <c r="A5" s="51" t="s">
        <v>20</v>
      </c>
      <c r="B5" s="52"/>
      <c r="C5" s="52"/>
      <c r="D5" s="53"/>
      <c r="E5" s="1"/>
      <c r="F5" s="1"/>
      <c r="G5" s="1"/>
    </row>
    <row r="6" spans="1:17" ht="15.75" thickBot="1">
      <c r="A6" s="45" t="s">
        <v>21</v>
      </c>
      <c r="B6" s="46"/>
      <c r="C6" s="46"/>
      <c r="D6" s="47"/>
      <c r="E6" s="1"/>
      <c r="F6" s="1"/>
      <c r="G6" s="1"/>
    </row>
    <row r="8" spans="1:17" ht="15.75" thickBot="1"/>
    <row r="9" spans="1:17" ht="17.25">
      <c r="A9" s="34"/>
      <c r="B9" s="35"/>
      <c r="C9" s="36" t="s">
        <v>22</v>
      </c>
      <c r="D9" s="35"/>
      <c r="E9" s="35"/>
      <c r="F9" s="37"/>
    </row>
    <row r="10" spans="1:17" ht="30.75" customHeight="1">
      <c r="A10" s="38" t="s">
        <v>12</v>
      </c>
      <c r="B10" s="32" t="s">
        <v>13</v>
      </c>
      <c r="C10" s="32" t="s">
        <v>14</v>
      </c>
      <c r="D10" s="32" t="s">
        <v>15</v>
      </c>
      <c r="E10" s="32" t="s">
        <v>16</v>
      </c>
      <c r="F10" s="39" t="s">
        <v>17</v>
      </c>
    </row>
    <row r="11" spans="1:17" s="30" customFormat="1" ht="15" customHeight="1">
      <c r="A11" s="38">
        <v>22</v>
      </c>
      <c r="B11" s="32"/>
      <c r="C11" s="32"/>
      <c r="D11" s="32"/>
      <c r="E11" s="32"/>
      <c r="F11" s="39"/>
    </row>
    <row r="12" spans="1:17">
      <c r="A12" s="40">
        <v>23</v>
      </c>
      <c r="B12" s="33">
        <v>14443</v>
      </c>
      <c r="C12" s="33">
        <v>7221</v>
      </c>
      <c r="D12" s="33">
        <v>1</v>
      </c>
      <c r="E12" s="33">
        <v>7221</v>
      </c>
      <c r="F12" s="41">
        <v>7221</v>
      </c>
    </row>
    <row r="13" spans="1:17">
      <c r="A13" s="40">
        <v>24</v>
      </c>
      <c r="B13" s="33">
        <v>17116</v>
      </c>
      <c r="C13" s="33">
        <v>15779</v>
      </c>
      <c r="D13" s="33">
        <v>1</v>
      </c>
      <c r="E13" s="33">
        <v>15779</v>
      </c>
      <c r="F13" s="41">
        <f>E13+F12</f>
        <v>23000</v>
      </c>
    </row>
    <row r="14" spans="1:17">
      <c r="A14" s="40">
        <v>25</v>
      </c>
      <c r="B14" s="33">
        <v>19960</v>
      </c>
      <c r="C14" s="33">
        <v>18538</v>
      </c>
      <c r="D14" s="33">
        <v>1</v>
      </c>
      <c r="E14" s="33">
        <v>18538</v>
      </c>
      <c r="F14" s="41">
        <f>E14+F13</f>
        <v>41538</v>
      </c>
      <c r="I14">
        <f>F15-F14</f>
        <v>21461</v>
      </c>
    </row>
    <row r="15" spans="1:17" ht="15.75" thickBot="1">
      <c r="A15" s="42">
        <v>26</v>
      </c>
      <c r="B15" s="43">
        <v>22962</v>
      </c>
      <c r="C15" s="43">
        <v>21461</v>
      </c>
      <c r="D15" s="43">
        <v>1</v>
      </c>
      <c r="E15" s="43">
        <v>21461</v>
      </c>
      <c r="F15" s="44">
        <f>E15+F14</f>
        <v>62999</v>
      </c>
    </row>
    <row r="16" spans="1:17">
      <c r="A16" s="31"/>
      <c r="B16" s="31"/>
      <c r="C16" s="31"/>
      <c r="D16" s="31"/>
      <c r="E16" s="31"/>
      <c r="F16" s="31"/>
      <c r="I16">
        <f>F14-F13</f>
        <v>18538</v>
      </c>
    </row>
  </sheetData>
  <mergeCells count="5">
    <mergeCell ref="A6:D6"/>
    <mergeCell ref="A1:D1"/>
    <mergeCell ref="A3:D3"/>
    <mergeCell ref="A4:D4"/>
    <mergeCell ref="A5:D5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7"/>
  <sheetViews>
    <sheetView workbookViewId="0">
      <selection activeCell="B27" sqref="A27:B27"/>
    </sheetView>
  </sheetViews>
  <sheetFormatPr defaultRowHeight="15"/>
  <sheetData>
    <row r="1" spans="1:10" ht="15.75" thickBot="1">
      <c r="A1" s="54" t="s">
        <v>0</v>
      </c>
      <c r="B1" s="55"/>
      <c r="C1" s="55"/>
      <c r="D1" s="55"/>
      <c r="E1" s="55"/>
      <c r="F1" s="55"/>
      <c r="G1" s="55"/>
      <c r="H1" s="55"/>
      <c r="I1" s="55"/>
      <c r="J1" s="56"/>
    </row>
    <row r="2" spans="1:10">
      <c r="A2" s="8"/>
      <c r="B2" s="6"/>
      <c r="C2" s="6"/>
      <c r="D2" s="10"/>
      <c r="E2" s="11"/>
      <c r="F2" s="9"/>
      <c r="G2" s="9"/>
      <c r="H2" s="9"/>
      <c r="I2" s="9"/>
      <c r="J2" s="19"/>
    </row>
    <row r="3" spans="1:10">
      <c r="A3" s="12" t="s">
        <v>1</v>
      </c>
      <c r="B3" s="6"/>
      <c r="C3" s="6"/>
      <c r="D3" s="10"/>
      <c r="E3" s="13" t="s">
        <v>2</v>
      </c>
      <c r="F3" s="9"/>
      <c r="G3" s="9"/>
      <c r="H3" s="9"/>
      <c r="I3" s="9"/>
      <c r="J3" s="19"/>
    </row>
    <row r="4" spans="1:10">
      <c r="A4" s="12" t="s">
        <v>3</v>
      </c>
      <c r="B4" s="14"/>
      <c r="C4" s="14"/>
      <c r="D4" s="14"/>
      <c r="E4" s="15" t="s">
        <v>4</v>
      </c>
      <c r="F4" s="14"/>
      <c r="G4" s="14"/>
      <c r="H4" s="14"/>
      <c r="I4" s="14"/>
      <c r="J4" s="20"/>
    </row>
    <row r="5" spans="1:10">
      <c r="A5" s="12" t="s">
        <v>5</v>
      </c>
      <c r="B5" s="16"/>
      <c r="C5" s="16"/>
      <c r="D5" s="7"/>
      <c r="E5" s="15" t="s">
        <v>6</v>
      </c>
      <c r="F5" s="7"/>
      <c r="G5" s="7"/>
      <c r="H5" s="7"/>
      <c r="I5" s="7"/>
      <c r="J5" s="21"/>
    </row>
    <row r="6" spans="1:10">
      <c r="A6" s="12" t="s">
        <v>7</v>
      </c>
      <c r="B6" s="17"/>
      <c r="C6" s="17"/>
      <c r="D6" s="7"/>
      <c r="E6" s="18" t="s">
        <v>8</v>
      </c>
      <c r="F6" s="16"/>
      <c r="G6" s="16"/>
      <c r="H6" s="16"/>
      <c r="I6" s="16"/>
      <c r="J6" s="22"/>
    </row>
    <row r="7" spans="1:10" ht="15.75" thickBot="1">
      <c r="A7" s="23" t="s">
        <v>9</v>
      </c>
      <c r="B7" s="24"/>
      <c r="C7" s="24"/>
      <c r="D7" s="25"/>
      <c r="E7" s="26" t="s">
        <v>10</v>
      </c>
      <c r="F7" s="3"/>
      <c r="G7" s="3"/>
      <c r="H7" s="3"/>
      <c r="I7" s="3"/>
      <c r="J7" s="4"/>
    </row>
  </sheetData>
  <mergeCells count="1">
    <mergeCell ref="A1:J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The Dimension 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kpatel</dc:creator>
  <cp:lastModifiedBy>kpatel</cp:lastModifiedBy>
  <dcterms:created xsi:type="dcterms:W3CDTF">2009-10-01T20:33:11Z</dcterms:created>
  <dcterms:modified xsi:type="dcterms:W3CDTF">2010-07-22T21:05:47Z</dcterms:modified>
</cp:coreProperties>
</file>